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C25" i="1" l="1"/>
  <c r="C68" i="1"/>
  <c r="E10" i="1" l="1"/>
  <c r="E11" i="1"/>
  <c r="E12" i="1"/>
  <c r="E13" i="1"/>
  <c r="E14" i="1"/>
  <c r="E17" i="1"/>
  <c r="E18" i="1"/>
  <c r="E19" i="1"/>
  <c r="E21" i="1"/>
  <c r="E22" i="1"/>
  <c r="E24" i="1"/>
  <c r="E26" i="1"/>
  <c r="E27" i="1"/>
  <c r="E28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25" i="1"/>
  <c r="D68" i="1" l="1"/>
</calcChain>
</file>

<file path=xl/sharedStrings.xml><?xml version="1.0" encoding="utf-8"?>
<sst xmlns="http://schemas.openxmlformats.org/spreadsheetml/2006/main" count="129" uniqueCount="128">
  <si>
    <t/>
  </si>
  <si>
    <t xml:space="preserve"> об исполнении бюджета</t>
  </si>
  <si>
    <t>Ед.Изм.: тыс.руб.</t>
  </si>
  <si>
    <t>КБК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</si>
  <si>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</si>
  <si>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</si>
  <si>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</si>
  <si>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</si>
  <si>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</si>
  <si>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</si>
  <si>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</si>
  <si>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</si>
  <si>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</si>
  <si>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</si>
  <si>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</si>
  <si>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</si>
  <si>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</si>
  <si>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</si>
  <si>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</si>
  <si>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</si>
  <si>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</si>
  <si>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</si>
  <si>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</si>
  <si>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</si>
  <si>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</si>
  <si>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ПРОЧИЕ НЕНАЛОГОВЫЕ ДОХОДЫ</t>
  </si>
  <si>
    <t>\1170000000\\\ \</t>
  </si>
  <si>
    <t>БЕЗВОЗМЕЗДНЫЕ ПОСТУПЛЕНИЯ</t>
  </si>
  <si>
    <t>\2000000000\\\ \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</si>
  <si>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</si>
  <si>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</si>
  <si>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</si>
  <si>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</si>
  <si>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</si>
  <si>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</si>
  <si>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</si>
  <si>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</si>
  <si>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</si>
  <si>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</si>
  <si>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</si>
  <si>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</si>
  <si>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</si>
  <si>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</si>
  <si>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Резервные фонды</t>
  </si>
  <si>
    <t>\0111\\\\\\\\\\\\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</si>
  <si>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</si>
  <si>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</si>
  <si>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</si>
  <si>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</si>
  <si>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</si>
  <si>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</si>
  <si>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</si>
  <si>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</si>
  <si>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</si>
  <si>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</si>
  <si>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</si>
  <si>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</si>
  <si>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</si>
  <si>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</si>
  <si>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</si>
  <si>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</si>
  <si>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</si>
  <si>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</si>
  <si>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</si>
  <si>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</si>
  <si>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</si>
  <si>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</si>
  <si>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</si>
  <si>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</si>
  <si>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</si>
  <si>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</si>
  <si>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</si>
  <si>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</si>
  <si>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</si>
  <si>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</si>
  <si>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</si>
  <si>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</si>
  <si>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</si>
  <si>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</si>
  <si>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</si>
  <si>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</si>
  <si>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</si>
  <si>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</si>
  <si>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</si>
  <si>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</si>
  <si>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</si>
  <si>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</si>
  <si>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</si>
  <si>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</si>
  <si>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</si>
  <si>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</si>
  <si>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</si>
  <si>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</si>
  <si>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</si>
  <si>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</si>
  <si>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</si>
  <si>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</si>
  <si>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</si>
  <si>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</si>
  <si>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</si>
  <si>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</si>
  <si>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</si>
  <si>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</si>
  <si>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</si>
  <si>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</si>
  <si>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</si>
  <si>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</si>
  <si>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</si>
  <si>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</si>
  <si>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\0501\\\\\\\\\\\\ \</t>
  </si>
  <si>
    <t>\1403\\\\\\\\\\\\ \</t>
  </si>
  <si>
    <t>Жилищное хозяйство</t>
  </si>
  <si>
    <t>Прочие межбюджетные трансферты</t>
  </si>
  <si>
    <t>НАЛОГИ, СБОРЫ И РЕГУЛЯРНЫЕ ПЛАТЕЖИ ЗА ПОЛЬЗОВАНИЕ ПРИРОДНЫМИ РЕСУРСАМИ</t>
  </si>
  <si>
    <t>\1070000000\\\ \</t>
  </si>
  <si>
    <t>за 1 полугодие 2018 г.</t>
  </si>
  <si>
    <t>\1060000000\\\ \</t>
  </si>
  <si>
    <t>НАЛОГИ НА ИМУЩЕСТВО</t>
  </si>
  <si>
    <t>\0107\\\\\\\\\\\\ \</t>
  </si>
  <si>
    <t>\0503\\\\\\\\\\\\ \</t>
  </si>
  <si>
    <t>\0310\\\\\\\\\\\\ \</t>
  </si>
  <si>
    <t>\0105\\\\\\\\\\\\ \</t>
  </si>
  <si>
    <t>\0703\\\\\\\\\\\\ \</t>
  </si>
  <si>
    <t>Судебная система</t>
  </si>
  <si>
    <t>Обеспечение проведения выборов и референдумов</t>
  </si>
  <si>
    <t>Обеспечение пожарной безопасности</t>
  </si>
  <si>
    <t>Благоустройство</t>
  </si>
  <si>
    <t>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</si>
</sst>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quotePrefix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quotePrefix="1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0" fontId="2" fillId="4" borderId="1" xfId="0" applyFont="1" applyFill="1" applyBorder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shrinkToFit="1"/>
    </xf>
    <xf numFmtId="0" fontId="7" fillId="2" borderId="1" xfId="1" applyNumberFormat="1" applyFont="1" applyFill="1" applyBorder="1" applyAlignment="1">
      <alignment horizontal="right" vertical="center" shrinkToFit="1"/>
    </xf>
    <xf numFmtId="165" fontId="2" fillId="4" borderId="1" xfId="1" applyNumberFormat="1" applyFont="1" applyFill="1" applyBorder="1"/>
    <xf numFmtId="165" fontId="2" fillId="2" borderId="1" xfId="1" applyNumberFormat="1" applyFont="1" applyFill="1" applyBorder="1"/>
    <xf numFmtId="165" fontId="3" fillId="0" borderId="1" xfId="1" applyNumberFormat="1" applyFont="1" applyBorder="1"/>
    <xf numFmtId="165" fontId="6" fillId="4" borderId="1" xfId="1" applyNumberFormat="1" applyFont="1" applyFill="1" applyBorder="1"/>
    <xf numFmtId="165" fontId="6" fillId="3" borderId="1" xfId="1" applyNumberFormat="1" applyFont="1" applyFill="1" applyBorder="1"/>
    <xf numFmtId="165" fontId="5" fillId="0" borderId="1" xfId="1" applyNumberFormat="1" applyFont="1" applyBorder="1"/>
    <xf numFmtId="165" fontId="2" fillId="4" borderId="1" xfId="1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17" workbookViewId="0">
      <selection activeCell="A26" sqref="A26:A67"/>
    </sheetView>
  </sheetViews>
  <sheetFormatPr defaultRowHeight="15.75" x14ac:dyDescent="0.25"/>
  <cols>
    <col min="1" max="1" width="66.5703125" style="11" customWidth="1"/>
    <col min="2" max="2" width="18.28515625" style="11" customWidth="1"/>
    <col min="3" max="3" width="14.42578125" style="11" customWidth="1"/>
    <col min="4" max="4" width="15" style="11" customWidth="1"/>
    <col min="5" max="5" width="9.28515625" style="11" customWidth="1"/>
  </cols>
  <sheetData>
    <row r="1" spans="1:5" x14ac:dyDescent="0.25">
      <c r="A1" s="26"/>
      <c r="B1" s="27"/>
      <c r="C1" s="27"/>
      <c r="D1" s="27"/>
      <c r="E1" s="27"/>
    </row>
    <row r="2" spans="1:5" x14ac:dyDescent="0.25">
      <c r="A2" s="26" t="s">
        <v>0</v>
      </c>
      <c r="B2" s="27"/>
      <c r="C2" s="27"/>
      <c r="D2" s="27"/>
      <c r="E2" s="27"/>
    </row>
    <row r="3" spans="1:5" x14ac:dyDescent="0.25">
      <c r="A3" s="22" t="s">
        <v>108</v>
      </c>
      <c r="B3" s="23"/>
      <c r="C3" s="23"/>
      <c r="D3" s="23"/>
      <c r="E3" s="23"/>
    </row>
    <row r="4" spans="1:5" x14ac:dyDescent="0.25">
      <c r="A4" s="22" t="s">
        <v>1</v>
      </c>
      <c r="B4" s="23"/>
      <c r="C4" s="23"/>
      <c r="D4" s="23"/>
      <c r="E4" s="23"/>
    </row>
    <row r="5" spans="1:5" x14ac:dyDescent="0.25">
      <c r="A5" s="22" t="s">
        <v>34</v>
      </c>
      <c r="B5" s="23"/>
      <c r="C5" s="23"/>
      <c r="D5" s="23"/>
      <c r="E5" s="23"/>
    </row>
    <row r="6" spans="1:5" x14ac:dyDescent="0.25">
      <c r="A6" s="22" t="s">
        <v>115</v>
      </c>
      <c r="B6" s="23"/>
      <c r="C6" s="23"/>
      <c r="D6" s="23"/>
      <c r="E6" s="23"/>
    </row>
    <row r="7" spans="1:5" x14ac:dyDescent="0.25">
      <c r="A7" s="22" t="s">
        <v>0</v>
      </c>
      <c r="B7" s="23"/>
      <c r="C7" s="23"/>
      <c r="D7" s="23"/>
      <c r="E7" s="23"/>
    </row>
    <row r="8" spans="1:5" x14ac:dyDescent="0.25">
      <c r="A8" s="24" t="s">
        <v>2</v>
      </c>
      <c r="B8" s="25"/>
      <c r="C8" s="25"/>
      <c r="D8" s="25"/>
      <c r="E8" s="25"/>
    </row>
    <row r="9" spans="1:5" ht="30" customHeight="1" x14ac:dyDescent="0.25">
      <c r="A9" s="1" t="s">
        <v>29</v>
      </c>
      <c r="B9" s="1" t="s">
        <v>3</v>
      </c>
      <c r="C9" s="1" t="s">
        <v>32</v>
      </c>
      <c r="D9" s="1" t="s">
        <v>33</v>
      </c>
      <c r="E9" s="12" t="s">
        <v>31</v>
      </c>
    </row>
    <row r="10" spans="1:5" x14ac:dyDescent="0.25">
      <c r="A10" s="2" t="s">
        <v>30</v>
      </c>
      <c r="B10" s="3" t="s">
        <v>4</v>
      </c>
      <c r="C10" s="15">
        <v>432498.8</v>
      </c>
      <c r="D10" s="15">
        <v>220426.6</v>
      </c>
      <c r="E10" s="13">
        <f t="shared" ref="E10:E24" si="0">D10/C10*100</f>
        <v>50.965829269352895</v>
      </c>
    </row>
    <row r="11" spans="1:5" x14ac:dyDescent="0.25">
      <c r="A11" s="4" t="s">
        <v>5</v>
      </c>
      <c r="B11" s="5" t="s">
        <v>6</v>
      </c>
      <c r="C11" s="16">
        <v>97907.4</v>
      </c>
      <c r="D11" s="16">
        <v>50716.2</v>
      </c>
      <c r="E11" s="13">
        <f t="shared" si="0"/>
        <v>51.80017036505923</v>
      </c>
    </row>
    <row r="12" spans="1:5" x14ac:dyDescent="0.25">
      <c r="A12" s="6" t="s">
        <v>7</v>
      </c>
      <c r="B12" s="7" t="s">
        <v>8</v>
      </c>
      <c r="C12" s="17">
        <v>66547</v>
      </c>
      <c r="D12" s="17">
        <v>33481.199999999997</v>
      </c>
      <c r="E12" s="13">
        <f t="shared" si="0"/>
        <v>50.312110237876986</v>
      </c>
    </row>
    <row r="13" spans="1:5" ht="31.5" x14ac:dyDescent="0.25">
      <c r="A13" s="6" t="s">
        <v>9</v>
      </c>
      <c r="B13" s="7" t="s">
        <v>10</v>
      </c>
      <c r="C13" s="17">
        <v>12190</v>
      </c>
      <c r="D13" s="17">
        <v>6594.5</v>
      </c>
      <c r="E13" s="13">
        <f t="shared" si="0"/>
        <v>54.09762100082034</v>
      </c>
    </row>
    <row r="14" spans="1:5" x14ac:dyDescent="0.25">
      <c r="A14" s="6" t="s">
        <v>11</v>
      </c>
      <c r="B14" s="7" t="s">
        <v>12</v>
      </c>
      <c r="C14" s="17">
        <v>9472.2000000000007</v>
      </c>
      <c r="D14" s="17">
        <v>5588.3</v>
      </c>
      <c r="E14" s="13">
        <f t="shared" si="0"/>
        <v>58.996853951563523</v>
      </c>
    </row>
    <row r="15" spans="1:5" x14ac:dyDescent="0.25">
      <c r="A15" s="6" t="s">
        <v>117</v>
      </c>
      <c r="B15" s="7" t="s">
        <v>116</v>
      </c>
      <c r="C15" s="17">
        <v>676.5</v>
      </c>
      <c r="D15" s="17">
        <v>446.5</v>
      </c>
      <c r="E15" s="13"/>
    </row>
    <row r="16" spans="1:5" ht="31.5" x14ac:dyDescent="0.25">
      <c r="A16" s="6" t="s">
        <v>113</v>
      </c>
      <c r="B16" s="7" t="s">
        <v>114</v>
      </c>
      <c r="C16" s="17">
        <v>0.1</v>
      </c>
      <c r="D16" s="17">
        <v>0.1</v>
      </c>
      <c r="E16" s="13">
        <v>0</v>
      </c>
    </row>
    <row r="17" spans="1:5" x14ac:dyDescent="0.25">
      <c r="A17" s="6" t="s">
        <v>13</v>
      </c>
      <c r="B17" s="7" t="s">
        <v>14</v>
      </c>
      <c r="C17" s="17">
        <v>1100.5999999999999</v>
      </c>
      <c r="D17" s="17">
        <v>659.1</v>
      </c>
      <c r="E17" s="13">
        <f t="shared" si="0"/>
        <v>59.885516990732334</v>
      </c>
    </row>
    <row r="18" spans="1:5" ht="47.25" x14ac:dyDescent="0.25">
      <c r="A18" s="6" t="s">
        <v>15</v>
      </c>
      <c r="B18" s="7" t="s">
        <v>16</v>
      </c>
      <c r="C18" s="17">
        <v>3351.7</v>
      </c>
      <c r="D18" s="17">
        <v>1758.2</v>
      </c>
      <c r="E18" s="13">
        <f t="shared" si="0"/>
        <v>52.456962138616227</v>
      </c>
    </row>
    <row r="19" spans="1:5" ht="31.5" x14ac:dyDescent="0.25">
      <c r="A19" s="6" t="s">
        <v>17</v>
      </c>
      <c r="B19" s="7" t="s">
        <v>18</v>
      </c>
      <c r="C19" s="17">
        <v>85</v>
      </c>
      <c r="D19" s="17">
        <v>42.7</v>
      </c>
      <c r="E19" s="13">
        <f t="shared" si="0"/>
        <v>50.235294117647065</v>
      </c>
    </row>
    <row r="20" spans="1:5" ht="31.5" x14ac:dyDescent="0.25">
      <c r="A20" s="6" t="s">
        <v>19</v>
      </c>
      <c r="B20" s="7" t="s">
        <v>20</v>
      </c>
      <c r="C20" s="17">
        <v>50</v>
      </c>
      <c r="D20" s="17">
        <v>0</v>
      </c>
      <c r="E20" s="13">
        <v>0</v>
      </c>
    </row>
    <row r="21" spans="1:5" ht="31.5" x14ac:dyDescent="0.25">
      <c r="A21" s="6" t="s">
        <v>21</v>
      </c>
      <c r="B21" s="7" t="s">
        <v>22</v>
      </c>
      <c r="C21" s="17">
        <v>1709.2</v>
      </c>
      <c r="D21" s="17">
        <v>854.7</v>
      </c>
      <c r="E21" s="13">
        <f t="shared" si="0"/>
        <v>50.005850690381472</v>
      </c>
    </row>
    <row r="22" spans="1:5" x14ac:dyDescent="0.25">
      <c r="A22" s="6" t="s">
        <v>23</v>
      </c>
      <c r="B22" s="7" t="s">
        <v>24</v>
      </c>
      <c r="C22" s="17">
        <v>1702</v>
      </c>
      <c r="D22" s="17">
        <v>859.8</v>
      </c>
      <c r="E22" s="13">
        <f t="shared" si="0"/>
        <v>50.51703877790834</v>
      </c>
    </row>
    <row r="23" spans="1:5" x14ac:dyDescent="0.25">
      <c r="A23" s="6" t="s">
        <v>25</v>
      </c>
      <c r="B23" s="7" t="s">
        <v>26</v>
      </c>
      <c r="C23" s="17">
        <v>1023.1</v>
      </c>
      <c r="D23" s="17">
        <v>431</v>
      </c>
      <c r="E23" s="13">
        <v>0</v>
      </c>
    </row>
    <row r="24" spans="1:5" x14ac:dyDescent="0.25">
      <c r="A24" s="4" t="s">
        <v>27</v>
      </c>
      <c r="B24" s="5" t="s">
        <v>28</v>
      </c>
      <c r="C24" s="16">
        <v>334591.40000000002</v>
      </c>
      <c r="D24" s="16">
        <v>169710.4</v>
      </c>
      <c r="E24" s="13">
        <f t="shared" si="0"/>
        <v>50.721686211899041</v>
      </c>
    </row>
    <row r="25" spans="1:5" x14ac:dyDescent="0.25">
      <c r="A25" s="2" t="s">
        <v>35</v>
      </c>
      <c r="B25" s="3" t="s">
        <v>36</v>
      </c>
      <c r="C25" s="18">
        <f>C26+C33+C35+C38+C42+C47+C53+C56+C60+C62+C64</f>
        <v>424182.9</v>
      </c>
      <c r="D25" s="18">
        <v>229837.5</v>
      </c>
      <c r="E25" s="13">
        <f>D25/C25*100</f>
        <v>54.183584486786238</v>
      </c>
    </row>
    <row r="26" spans="1:5" x14ac:dyDescent="0.25">
      <c r="A26" s="8" t="s">
        <v>37</v>
      </c>
      <c r="B26" s="9" t="s">
        <v>38</v>
      </c>
      <c r="C26" s="19">
        <v>53506.3</v>
      </c>
      <c r="D26" s="19">
        <v>28097.1</v>
      </c>
      <c r="E26" s="13">
        <f t="shared" ref="E26:E67" si="1">D26/C26*100</f>
        <v>52.511760297385536</v>
      </c>
    </row>
    <row r="27" spans="1:5" ht="47.25" x14ac:dyDescent="0.25">
      <c r="A27" s="6" t="s">
        <v>39</v>
      </c>
      <c r="B27" s="7" t="s">
        <v>40</v>
      </c>
      <c r="C27" s="20">
        <v>2600</v>
      </c>
      <c r="D27" s="20">
        <v>1013.1</v>
      </c>
      <c r="E27" s="13">
        <f t="shared" si="1"/>
        <v>38.965384615384622</v>
      </c>
    </row>
    <row r="28" spans="1:5" ht="47.25" x14ac:dyDescent="0.25">
      <c r="A28" s="6" t="s">
        <v>41</v>
      </c>
      <c r="B28" s="7" t="s">
        <v>42</v>
      </c>
      <c r="C28" s="20">
        <v>42616.6</v>
      </c>
      <c r="D28" s="20">
        <v>23965.5</v>
      </c>
      <c r="E28" s="13">
        <f t="shared" si="1"/>
        <v>56.235129034226105</v>
      </c>
    </row>
    <row r="29" spans="1:5" x14ac:dyDescent="0.25">
      <c r="A29" s="6" t="s">
        <v>123</v>
      </c>
      <c r="B29" s="7" t="s">
        <v>121</v>
      </c>
      <c r="C29" s="20">
        <v>23.5</v>
      </c>
      <c r="D29" s="20">
        <v>0</v>
      </c>
      <c r="E29" s="13"/>
    </row>
    <row r="30" spans="1:5" x14ac:dyDescent="0.25">
      <c r="A30" s="6" t="s">
        <v>124</v>
      </c>
      <c r="B30" s="7" t="s">
        <v>118</v>
      </c>
      <c r="C30" s="20">
        <v>300</v>
      </c>
      <c r="D30" s="20">
        <v>0</v>
      </c>
      <c r="E30" s="13"/>
    </row>
    <row r="31" spans="1:5" x14ac:dyDescent="0.25">
      <c r="A31" s="6" t="s">
        <v>43</v>
      </c>
      <c r="B31" s="7" t="s">
        <v>44</v>
      </c>
      <c r="C31" s="20">
        <v>50</v>
      </c>
      <c r="D31" s="20">
        <v>0</v>
      </c>
      <c r="E31" s="13">
        <f t="shared" si="1"/>
        <v>0</v>
      </c>
    </row>
    <row r="32" spans="1:5" x14ac:dyDescent="0.25">
      <c r="A32" s="6" t="s">
        <v>45</v>
      </c>
      <c r="B32" s="7" t="s">
        <v>46</v>
      </c>
      <c r="C32" s="20">
        <v>7916.3</v>
      </c>
      <c r="D32" s="20">
        <v>3118.4</v>
      </c>
      <c r="E32" s="13">
        <f t="shared" si="1"/>
        <v>39.392140267549237</v>
      </c>
    </row>
    <row r="33" spans="1:5" x14ac:dyDescent="0.25">
      <c r="A33" s="8" t="s">
        <v>47</v>
      </c>
      <c r="B33" s="9" t="s">
        <v>48</v>
      </c>
      <c r="C33" s="19">
        <v>1143.7</v>
      </c>
      <c r="D33" s="19">
        <v>571.9</v>
      </c>
      <c r="E33" s="13">
        <f t="shared" si="1"/>
        <v>50.004371775815336</v>
      </c>
    </row>
    <row r="34" spans="1:5" x14ac:dyDescent="0.25">
      <c r="A34" s="6" t="s">
        <v>49</v>
      </c>
      <c r="B34" s="7" t="s">
        <v>50</v>
      </c>
      <c r="C34" s="20">
        <v>1143.7</v>
      </c>
      <c r="D34" s="20">
        <v>571.9</v>
      </c>
      <c r="E34" s="13">
        <f t="shared" si="1"/>
        <v>50.004371775815336</v>
      </c>
    </row>
    <row r="35" spans="1:5" ht="31.5" x14ac:dyDescent="0.25">
      <c r="A35" s="8" t="s">
        <v>51</v>
      </c>
      <c r="B35" s="9" t="s">
        <v>52</v>
      </c>
      <c r="C35" s="19">
        <v>6200</v>
      </c>
      <c r="D35" s="19">
        <v>2449.8000000000002</v>
      </c>
      <c r="E35" s="13">
        <f t="shared" si="1"/>
        <v>39.512903225806454</v>
      </c>
    </row>
    <row r="36" spans="1:5" ht="31.5" x14ac:dyDescent="0.25">
      <c r="A36" s="6" t="s">
        <v>53</v>
      </c>
      <c r="B36" s="7" t="s">
        <v>54</v>
      </c>
      <c r="C36" s="20">
        <v>5200</v>
      </c>
      <c r="D36" s="20">
        <v>2449.8000000000002</v>
      </c>
      <c r="E36" s="13">
        <f t="shared" si="1"/>
        <v>47.111538461538466</v>
      </c>
    </row>
    <row r="37" spans="1:5" x14ac:dyDescent="0.25">
      <c r="A37" s="6" t="s">
        <v>125</v>
      </c>
      <c r="B37" s="7" t="s">
        <v>120</v>
      </c>
      <c r="C37" s="20">
        <v>1000</v>
      </c>
      <c r="D37" s="20">
        <v>0</v>
      </c>
      <c r="E37" s="13"/>
    </row>
    <row r="38" spans="1:5" x14ac:dyDescent="0.25">
      <c r="A38" s="8" t="s">
        <v>55</v>
      </c>
      <c r="B38" s="9" t="s">
        <v>56</v>
      </c>
      <c r="C38" s="19">
        <v>38755.800000000003</v>
      </c>
      <c r="D38" s="19">
        <v>14383.1</v>
      </c>
      <c r="E38" s="13">
        <f t="shared" si="1"/>
        <v>37.112122572621388</v>
      </c>
    </row>
    <row r="39" spans="1:5" x14ac:dyDescent="0.25">
      <c r="A39" s="6" t="s">
        <v>57</v>
      </c>
      <c r="B39" s="7" t="s">
        <v>58</v>
      </c>
      <c r="C39" s="20">
        <v>6788.3</v>
      </c>
      <c r="D39" s="20">
        <v>3808.3</v>
      </c>
      <c r="E39" s="13">
        <f t="shared" si="1"/>
        <v>56.100938379270218</v>
      </c>
    </row>
    <row r="40" spans="1:5" x14ac:dyDescent="0.25">
      <c r="A40" s="6" t="s">
        <v>59</v>
      </c>
      <c r="B40" s="7" t="s">
        <v>60</v>
      </c>
      <c r="C40" s="20">
        <v>27961</v>
      </c>
      <c r="D40" s="20">
        <v>10460.700000000001</v>
      </c>
      <c r="E40" s="13">
        <f t="shared" si="1"/>
        <v>37.411752083258826</v>
      </c>
    </row>
    <row r="41" spans="1:5" x14ac:dyDescent="0.25">
      <c r="A41" s="6" t="s">
        <v>61</v>
      </c>
      <c r="B41" s="7" t="s">
        <v>62</v>
      </c>
      <c r="C41" s="20">
        <v>4006.5</v>
      </c>
      <c r="D41" s="20">
        <v>114.1</v>
      </c>
      <c r="E41" s="13">
        <f t="shared" si="1"/>
        <v>2.8478722076625482</v>
      </c>
    </row>
    <row r="42" spans="1:5" x14ac:dyDescent="0.25">
      <c r="A42" s="8" t="s">
        <v>63</v>
      </c>
      <c r="B42" s="9" t="s">
        <v>64</v>
      </c>
      <c r="C42" s="19">
        <v>15104.2</v>
      </c>
      <c r="D42" s="19">
        <v>4411.3999999999996</v>
      </c>
      <c r="E42" s="13">
        <f t="shared" si="1"/>
        <v>29.206445889222859</v>
      </c>
    </row>
    <row r="43" spans="1:5" x14ac:dyDescent="0.25">
      <c r="A43" s="6" t="s">
        <v>111</v>
      </c>
      <c r="B43" s="7" t="s">
        <v>109</v>
      </c>
      <c r="C43" s="20">
        <v>51.8</v>
      </c>
      <c r="D43" s="20">
        <v>24.8</v>
      </c>
      <c r="E43" s="13">
        <f t="shared" si="1"/>
        <v>47.876447876447884</v>
      </c>
    </row>
    <row r="44" spans="1:5" x14ac:dyDescent="0.25">
      <c r="A44" s="6" t="s">
        <v>65</v>
      </c>
      <c r="B44" s="7" t="s">
        <v>66</v>
      </c>
      <c r="C44" s="20">
        <v>4004.3</v>
      </c>
      <c r="D44" s="20">
        <v>1086.5999999999999</v>
      </c>
      <c r="E44" s="13">
        <f t="shared" si="1"/>
        <v>27.135828983842362</v>
      </c>
    </row>
    <row r="45" spans="1:5" x14ac:dyDescent="0.25">
      <c r="A45" s="6" t="s">
        <v>126</v>
      </c>
      <c r="B45" s="7" t="s">
        <v>119</v>
      </c>
      <c r="C45" s="20">
        <v>4448</v>
      </c>
      <c r="D45" s="20">
        <v>0</v>
      </c>
      <c r="E45" s="13"/>
    </row>
    <row r="46" spans="1:5" x14ac:dyDescent="0.25">
      <c r="A46" s="6" t="s">
        <v>67</v>
      </c>
      <c r="B46" s="7" t="s">
        <v>68</v>
      </c>
      <c r="C46" s="20">
        <v>6600</v>
      </c>
      <c r="D46" s="20">
        <v>3300</v>
      </c>
      <c r="E46" s="13">
        <f t="shared" si="1"/>
        <v>50</v>
      </c>
    </row>
    <row r="47" spans="1:5" x14ac:dyDescent="0.25">
      <c r="A47" s="8" t="s">
        <v>69</v>
      </c>
      <c r="B47" s="9" t="s">
        <v>70</v>
      </c>
      <c r="C47" s="19">
        <v>212692.5</v>
      </c>
      <c r="D47" s="19">
        <v>129689.5</v>
      </c>
      <c r="E47" s="13">
        <f t="shared" si="1"/>
        <v>60.975116659026526</v>
      </c>
    </row>
    <row r="48" spans="1:5" x14ac:dyDescent="0.25">
      <c r="A48" s="6" t="s">
        <v>71</v>
      </c>
      <c r="B48" s="7" t="s">
        <v>72</v>
      </c>
      <c r="C48" s="20">
        <v>47356.9</v>
      </c>
      <c r="D48" s="20">
        <v>25931</v>
      </c>
      <c r="E48" s="13">
        <f t="shared" si="1"/>
        <v>54.756540229618068</v>
      </c>
    </row>
    <row r="49" spans="1:5" x14ac:dyDescent="0.25">
      <c r="A49" s="6" t="s">
        <v>73</v>
      </c>
      <c r="B49" s="7" t="s">
        <v>74</v>
      </c>
      <c r="C49" s="20">
        <v>129299.8</v>
      </c>
      <c r="D49" s="20">
        <v>81855.5</v>
      </c>
      <c r="E49" s="13">
        <f t="shared" si="1"/>
        <v>63.30674912103499</v>
      </c>
    </row>
    <row r="50" spans="1:5" x14ac:dyDescent="0.25">
      <c r="A50" s="6" t="s">
        <v>127</v>
      </c>
      <c r="B50" s="7" t="s">
        <v>122</v>
      </c>
      <c r="C50" s="20">
        <v>16865.2</v>
      </c>
      <c r="D50" s="20">
        <v>9936.2000000000007</v>
      </c>
      <c r="E50" s="13"/>
    </row>
    <row r="51" spans="1:5" x14ac:dyDescent="0.25">
      <c r="A51" s="6" t="s">
        <v>75</v>
      </c>
      <c r="B51" s="7" t="s">
        <v>76</v>
      </c>
      <c r="C51" s="20">
        <v>5170.5</v>
      </c>
      <c r="D51" s="20">
        <v>4041.7</v>
      </c>
      <c r="E51" s="13">
        <f t="shared" si="1"/>
        <v>78.168455661928235</v>
      </c>
    </row>
    <row r="52" spans="1:5" x14ac:dyDescent="0.25">
      <c r="A52" s="6" t="s">
        <v>77</v>
      </c>
      <c r="B52" s="7" t="s">
        <v>78</v>
      </c>
      <c r="C52" s="20">
        <v>14000.1</v>
      </c>
      <c r="D52" s="20">
        <v>7925.1</v>
      </c>
      <c r="E52" s="13">
        <f t="shared" si="1"/>
        <v>56.607452803908544</v>
      </c>
    </row>
    <row r="53" spans="1:5" x14ac:dyDescent="0.25">
      <c r="A53" s="8" t="s">
        <v>79</v>
      </c>
      <c r="B53" s="9" t="s">
        <v>80</v>
      </c>
      <c r="C53" s="19">
        <v>39565.5</v>
      </c>
      <c r="D53" s="19">
        <v>23364</v>
      </c>
      <c r="E53" s="13">
        <f t="shared" si="1"/>
        <v>59.051446335822874</v>
      </c>
    </row>
    <row r="54" spans="1:5" x14ac:dyDescent="0.25">
      <c r="A54" s="6" t="s">
        <v>81</v>
      </c>
      <c r="B54" s="7" t="s">
        <v>82</v>
      </c>
      <c r="C54" s="20">
        <v>33046.699999999997</v>
      </c>
      <c r="D54" s="20">
        <v>19962.8</v>
      </c>
      <c r="E54" s="13">
        <f t="shared" si="1"/>
        <v>60.407847077015255</v>
      </c>
    </row>
    <row r="55" spans="1:5" x14ac:dyDescent="0.25">
      <c r="A55" s="6" t="s">
        <v>83</v>
      </c>
      <c r="B55" s="7" t="s">
        <v>84</v>
      </c>
      <c r="C55" s="20">
        <v>6518.8</v>
      </c>
      <c r="D55" s="20">
        <v>3401.3</v>
      </c>
      <c r="E55" s="13">
        <f t="shared" si="1"/>
        <v>52.176781002638528</v>
      </c>
    </row>
    <row r="56" spans="1:5" x14ac:dyDescent="0.25">
      <c r="A56" s="8" t="s">
        <v>85</v>
      </c>
      <c r="B56" s="9" t="s">
        <v>86</v>
      </c>
      <c r="C56" s="19">
        <v>33777.9</v>
      </c>
      <c r="D56" s="19">
        <v>15654.7</v>
      </c>
      <c r="E56" s="13">
        <f t="shared" si="1"/>
        <v>46.345983616506651</v>
      </c>
    </row>
    <row r="57" spans="1:5" x14ac:dyDescent="0.25">
      <c r="A57" s="6" t="s">
        <v>87</v>
      </c>
      <c r="B57" s="7" t="s">
        <v>88</v>
      </c>
      <c r="C57" s="20">
        <v>1000</v>
      </c>
      <c r="D57" s="20">
        <v>522.5</v>
      </c>
      <c r="E57" s="13">
        <f t="shared" si="1"/>
        <v>52.25</v>
      </c>
    </row>
    <row r="58" spans="1:5" x14ac:dyDescent="0.25">
      <c r="A58" s="6" t="s">
        <v>89</v>
      </c>
      <c r="B58" s="7" t="s">
        <v>90</v>
      </c>
      <c r="C58" s="20">
        <v>14192.8</v>
      </c>
      <c r="D58" s="20">
        <v>9394</v>
      </c>
      <c r="E58" s="13">
        <f t="shared" si="1"/>
        <v>66.188489938560409</v>
      </c>
    </row>
    <row r="59" spans="1:5" x14ac:dyDescent="0.25">
      <c r="A59" s="6" t="s">
        <v>91</v>
      </c>
      <c r="B59" s="7" t="s">
        <v>92</v>
      </c>
      <c r="C59" s="20">
        <v>18585</v>
      </c>
      <c r="D59" s="20">
        <v>5738.2</v>
      </c>
      <c r="E59" s="13">
        <f t="shared" si="1"/>
        <v>30.875437180521924</v>
      </c>
    </row>
    <row r="60" spans="1:5" x14ac:dyDescent="0.25">
      <c r="A60" s="8" t="s">
        <v>93</v>
      </c>
      <c r="B60" s="9" t="s">
        <v>94</v>
      </c>
      <c r="C60" s="19">
        <v>500</v>
      </c>
      <c r="D60" s="19">
        <v>438.3</v>
      </c>
      <c r="E60" s="13">
        <f t="shared" si="1"/>
        <v>87.660000000000011</v>
      </c>
    </row>
    <row r="61" spans="1:5" x14ac:dyDescent="0.25">
      <c r="A61" s="6" t="s">
        <v>95</v>
      </c>
      <c r="B61" s="7" t="s">
        <v>96</v>
      </c>
      <c r="C61" s="20">
        <v>500</v>
      </c>
      <c r="D61" s="20">
        <v>438.3</v>
      </c>
      <c r="E61" s="13">
        <f t="shared" si="1"/>
        <v>87.660000000000011</v>
      </c>
    </row>
    <row r="62" spans="1:5" x14ac:dyDescent="0.25">
      <c r="A62" s="8" t="s">
        <v>97</v>
      </c>
      <c r="B62" s="9" t="s">
        <v>98</v>
      </c>
      <c r="C62" s="19">
        <v>400</v>
      </c>
      <c r="D62" s="19">
        <v>200</v>
      </c>
      <c r="E62" s="13">
        <f t="shared" si="1"/>
        <v>50</v>
      </c>
    </row>
    <row r="63" spans="1:5" x14ac:dyDescent="0.25">
      <c r="A63" s="6" t="s">
        <v>99</v>
      </c>
      <c r="B63" s="7" t="s">
        <v>100</v>
      </c>
      <c r="C63" s="20">
        <v>400</v>
      </c>
      <c r="D63" s="20">
        <v>200</v>
      </c>
      <c r="E63" s="13">
        <f t="shared" si="1"/>
        <v>50</v>
      </c>
    </row>
    <row r="64" spans="1:5" ht="47.25" x14ac:dyDescent="0.25">
      <c r="A64" s="8" t="s">
        <v>101</v>
      </c>
      <c r="B64" s="9" t="s">
        <v>102</v>
      </c>
      <c r="C64" s="19">
        <v>22537</v>
      </c>
      <c r="D64" s="19">
        <v>10577.8</v>
      </c>
      <c r="E64" s="13">
        <f t="shared" si="1"/>
        <v>46.935262013577663</v>
      </c>
    </row>
    <row r="65" spans="1:5" ht="47.25" x14ac:dyDescent="0.25">
      <c r="A65" s="6" t="s">
        <v>103</v>
      </c>
      <c r="B65" s="7" t="s">
        <v>104</v>
      </c>
      <c r="C65" s="20">
        <v>3612.6</v>
      </c>
      <c r="D65" s="20">
        <v>1668.1</v>
      </c>
      <c r="E65" s="13">
        <f t="shared" si="1"/>
        <v>46.174500359851628</v>
      </c>
    </row>
    <row r="66" spans="1:5" x14ac:dyDescent="0.25">
      <c r="A66" s="6" t="s">
        <v>105</v>
      </c>
      <c r="B66" s="7" t="s">
        <v>106</v>
      </c>
      <c r="C66" s="20">
        <v>17724.400000000001</v>
      </c>
      <c r="D66" s="20">
        <v>7709.7</v>
      </c>
      <c r="E66" s="13">
        <f t="shared" si="1"/>
        <v>43.497664236871202</v>
      </c>
    </row>
    <row r="67" spans="1:5" x14ac:dyDescent="0.25">
      <c r="A67" s="6" t="s">
        <v>112</v>
      </c>
      <c r="B67" s="7" t="s">
        <v>110</v>
      </c>
      <c r="C67" s="20">
        <v>1200</v>
      </c>
      <c r="D67" s="20">
        <v>1200</v>
      </c>
      <c r="E67" s="13">
        <f t="shared" si="1"/>
        <v>100</v>
      </c>
    </row>
    <row r="68" spans="1:5" x14ac:dyDescent="0.25">
      <c r="A68" s="2" t="s">
        <v>107</v>
      </c>
      <c r="B68" s="10"/>
      <c r="C68" s="21">
        <f>C10-C25</f>
        <v>8315.8999999999651</v>
      </c>
      <c r="D68" s="21">
        <f t="shared" ref="D68" si="2">D10-D25</f>
        <v>-9410.8999999999942</v>
      </c>
      <c r="E68" s="14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2017-04-21T10:23:10Z</cp:lastPrinted>
  <dcterms:created xsi:type="dcterms:W3CDTF">2017-04-21T10:10:25Z</dcterms:created>
  <dcterms:modified xsi:type="dcterms:W3CDTF">2018-09-26T09:01:06Z</dcterms:modified>
</cp:coreProperties>
</file>