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456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</calcChain>
</file>

<file path=xl/sharedStrings.xml><?xml version="1.0" encoding="utf-8"?>
<sst xmlns="http://schemas.openxmlformats.org/spreadsheetml/2006/main" count="46" uniqueCount="45">
  <si>
    <t/>
  </si>
  <si>
    <t>Ед.Изм.: тыс.руб.</t>
  </si>
  <si>
    <t>КБК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</si>
  <si>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</si>
  <si>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</si>
  <si>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</si>
  <si>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</si>
  <si>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</si>
  <si>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</si>
  <si>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прирост(+), снижение(-) к прошлому году,%</t>
  </si>
  <si>
    <t>за 2019, 2020 гг.</t>
  </si>
  <si>
    <t>Исполнение за         2019 год</t>
  </si>
  <si>
    <t>Исполнение за  2020 год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</si>
  <si>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</si>
  <si>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</si>
  <si>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</si>
  <si>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</si>
  <si>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</si>
  <si>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</si>
  <si>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</si>
  <si>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</si>
  <si>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</si>
  <si>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</si>
  <si>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</si>
  <si>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</si>
  <si>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</si>
  <si>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</si>
  <si>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</si>
  <si>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ЗАДОЛЖЕННОСТЬ И ПЕРЕРАСЧЕТЫ ПО ОТМЕНЕННЫМ НАЛОГАМ, СБОРАМ И ИНЫМ ОБЯЗАТЕЛЬНЫМ ПЛАТЕЖАМ</t>
  </si>
  <si>
    <t>\1090000000\\\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</si>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</sst>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2" fillId="2" borderId="1" xfId="1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shrinkToFit="1"/>
    </xf>
    <xf numFmtId="0" fontId="2" fillId="2" borderId="1" xfId="0" quotePrefix="1" applyFont="1" applyFill="1" applyBorder="1" applyAlignment="1">
      <alignment horizontal="center" vertical="top" wrapText="1"/>
    </xf>
    <xf numFmtId="49" fontId="2" fillId="2" borderId="1" xfId="0" quotePrefix="1" applyNumberFormat="1" applyFont="1" applyFill="1" applyBorder="1" applyAlignment="1">
      <alignment horizontal="center" vertical="center" shrinkToFit="1"/>
    </xf>
    <xf numFmtId="43" fontId="2" fillId="2" borderId="1" xfId="0" applyNumberFormat="1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 vertical="top" wrapText="1"/>
    </xf>
    <xf numFmtId="49" fontId="2" fillId="3" borderId="1" xfId="0" quotePrefix="1" applyNumberFormat="1" applyFont="1" applyFill="1" applyBorder="1" applyAlignment="1">
      <alignment horizontal="center" vertical="center" shrinkToFit="1"/>
    </xf>
    <xf numFmtId="43" fontId="2" fillId="3" borderId="1" xfId="0" applyNumberFormat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top" wrapText="1"/>
    </xf>
    <xf numFmtId="43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 shrinkToFit="1"/>
    </xf>
    <xf numFmtId="49" fontId="3" fillId="0" borderId="2" xfId="0" applyNumberFormat="1" applyFont="1" applyBorder="1" applyAlignment="1">
      <alignment horizontal="right" vertical="center" shrinkToFit="1"/>
    </xf>
    <xf numFmtId="49" fontId="3" fillId="0" borderId="4" xfId="0" applyNumberFormat="1" applyFont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59.5703125" customWidth="1"/>
    <col min="2" max="2" width="17.5703125" customWidth="1"/>
    <col min="3" max="3" width="17.28515625" customWidth="1"/>
    <col min="4" max="4" width="16.28515625" customWidth="1"/>
    <col min="5" max="5" width="16.42578125" customWidth="1"/>
    <col min="6" max="6" width="14" customWidth="1"/>
  </cols>
  <sheetData>
    <row r="1" spans="1:6" x14ac:dyDescent="0.25">
      <c r="A1" s="22"/>
      <c r="B1" s="23"/>
      <c r="C1" s="23"/>
      <c r="D1" s="18"/>
      <c r="E1" s="18"/>
      <c r="F1" s="18"/>
    </row>
    <row r="2" spans="1:6" x14ac:dyDescent="0.25">
      <c r="A2" s="22" t="s">
        <v>0</v>
      </c>
      <c r="B2" s="23"/>
      <c r="C2" s="23"/>
      <c r="D2" s="18"/>
      <c r="E2" s="18"/>
      <c r="F2" s="18"/>
    </row>
    <row r="3" spans="1:6" x14ac:dyDescent="0.25">
      <c r="A3" s="22" t="s">
        <v>7</v>
      </c>
      <c r="B3" s="22"/>
      <c r="C3" s="22"/>
      <c r="D3" s="22"/>
      <c r="E3" s="22"/>
      <c r="F3" s="22"/>
    </row>
    <row r="4" spans="1:6" x14ac:dyDescent="0.25">
      <c r="A4" s="22" t="s">
        <v>6</v>
      </c>
      <c r="B4" s="22"/>
      <c r="C4" s="22"/>
      <c r="D4" s="22"/>
      <c r="E4" s="22"/>
      <c r="F4" s="22"/>
    </row>
    <row r="5" spans="1:6" x14ac:dyDescent="0.25">
      <c r="A5" s="22" t="s">
        <v>4</v>
      </c>
      <c r="B5" s="22"/>
      <c r="C5" s="22"/>
      <c r="D5" s="22"/>
      <c r="E5" s="22"/>
      <c r="F5" s="22"/>
    </row>
    <row r="6" spans="1:6" x14ac:dyDescent="0.25">
      <c r="A6" s="22" t="s">
        <v>5</v>
      </c>
      <c r="B6" s="22"/>
      <c r="C6" s="22"/>
      <c r="D6" s="22"/>
      <c r="E6" s="22"/>
      <c r="F6" s="22"/>
    </row>
    <row r="7" spans="1:6" x14ac:dyDescent="0.25">
      <c r="A7" s="22" t="s">
        <v>10</v>
      </c>
      <c r="B7" s="22"/>
      <c r="C7" s="22"/>
      <c r="D7" s="22"/>
      <c r="E7" s="22"/>
      <c r="F7" s="22"/>
    </row>
    <row r="8" spans="1:6" x14ac:dyDescent="0.25">
      <c r="A8" s="22" t="s">
        <v>0</v>
      </c>
      <c r="B8" s="23"/>
      <c r="C8" s="23"/>
      <c r="D8" s="18"/>
      <c r="E8" s="18"/>
      <c r="F8" s="18"/>
    </row>
    <row r="9" spans="1:6" x14ac:dyDescent="0.25">
      <c r="A9" s="19" t="s">
        <v>1</v>
      </c>
      <c r="B9" s="20"/>
      <c r="C9" s="20"/>
      <c r="D9" s="20"/>
      <c r="E9" s="20"/>
      <c r="F9" s="21"/>
    </row>
    <row r="10" spans="1:6" ht="60" customHeight="1" x14ac:dyDescent="0.25">
      <c r="A10" s="3" t="s">
        <v>8</v>
      </c>
      <c r="B10" s="3" t="s">
        <v>2</v>
      </c>
      <c r="C10" s="3" t="s">
        <v>11</v>
      </c>
      <c r="D10" s="3" t="s">
        <v>12</v>
      </c>
      <c r="E10" s="4" t="s">
        <v>3</v>
      </c>
      <c r="F10" s="4" t="s">
        <v>9</v>
      </c>
    </row>
    <row r="11" spans="1:6" x14ac:dyDescent="0.25">
      <c r="A11" s="10" t="s">
        <v>44</v>
      </c>
      <c r="B11" s="11" t="s">
        <v>13</v>
      </c>
      <c r="C11" s="1">
        <v>708920.94829999993</v>
      </c>
      <c r="D11" s="1">
        <v>703281.47432000004</v>
      </c>
      <c r="E11" s="12">
        <f>D11-C11</f>
        <v>-5639.4739799998933</v>
      </c>
      <c r="F11" s="6">
        <f>D11/C11*100-100</f>
        <v>-0.79550110538042418</v>
      </c>
    </row>
    <row r="12" spans="1:6" x14ac:dyDescent="0.25">
      <c r="A12" s="13" t="s">
        <v>14</v>
      </c>
      <c r="B12" s="14" t="s">
        <v>15</v>
      </c>
      <c r="C12" s="5">
        <v>141015.33024000001</v>
      </c>
      <c r="D12" s="5">
        <v>146040.82321999999</v>
      </c>
      <c r="E12" s="15">
        <f t="shared" ref="E12:E26" si="0">D12-C12</f>
        <v>5025.4929799999809</v>
      </c>
      <c r="F12" s="7">
        <f t="shared" ref="F12:F26" si="1">D12/C12*100-100</f>
        <v>3.5637919447813857</v>
      </c>
    </row>
    <row r="13" spans="1:6" x14ac:dyDescent="0.25">
      <c r="A13" s="16" t="s">
        <v>16</v>
      </c>
      <c r="B13" s="9" t="s">
        <v>17</v>
      </c>
      <c r="C13" s="2">
        <v>87252.150549999991</v>
      </c>
      <c r="D13" s="2">
        <v>98340.451280000008</v>
      </c>
      <c r="E13" s="17">
        <f t="shared" si="0"/>
        <v>11088.300730000017</v>
      </c>
      <c r="F13" s="8">
        <f t="shared" si="1"/>
        <v>12.708340894870943</v>
      </c>
    </row>
    <row r="14" spans="1:6" ht="45" x14ac:dyDescent="0.25">
      <c r="A14" s="16" t="s">
        <v>18</v>
      </c>
      <c r="B14" s="9" t="s">
        <v>19</v>
      </c>
      <c r="C14" s="2">
        <v>16726.123199999998</v>
      </c>
      <c r="D14" s="2">
        <v>15367.440329999999</v>
      </c>
      <c r="E14" s="17">
        <f t="shared" si="0"/>
        <v>-1358.6828699999987</v>
      </c>
      <c r="F14" s="8">
        <f t="shared" si="1"/>
        <v>-8.12311887072552</v>
      </c>
    </row>
    <row r="15" spans="1:6" x14ac:dyDescent="0.25">
      <c r="A15" s="16" t="s">
        <v>20</v>
      </c>
      <c r="B15" s="9" t="s">
        <v>21</v>
      </c>
      <c r="C15" s="2">
        <v>15373.012909999999</v>
      </c>
      <c r="D15" s="2">
        <v>11782.42678</v>
      </c>
      <c r="E15" s="17">
        <f t="shared" si="0"/>
        <v>-3590.5861299999997</v>
      </c>
      <c r="F15" s="8">
        <f t="shared" si="1"/>
        <v>-23.35642434583761</v>
      </c>
    </row>
    <row r="16" spans="1:6" x14ac:dyDescent="0.25">
      <c r="A16" s="16" t="s">
        <v>22</v>
      </c>
      <c r="B16" s="9" t="s">
        <v>23</v>
      </c>
      <c r="C16" s="2">
        <v>9831.3450399999983</v>
      </c>
      <c r="D16" s="2">
        <v>8757.1151699999991</v>
      </c>
      <c r="E16" s="17">
        <f t="shared" si="0"/>
        <v>-1074.2298699999992</v>
      </c>
      <c r="F16" s="8">
        <f t="shared" si="1"/>
        <v>-10.926580906573491</v>
      </c>
    </row>
    <row r="17" spans="1:6" ht="30" x14ac:dyDescent="0.25">
      <c r="A17" s="16" t="s">
        <v>24</v>
      </c>
      <c r="B17" s="9" t="s">
        <v>25</v>
      </c>
      <c r="C17" s="2">
        <v>181.84736999999998</v>
      </c>
      <c r="D17" s="2">
        <v>251.42054000000002</v>
      </c>
      <c r="E17" s="17">
        <f t="shared" si="0"/>
        <v>69.573170000000033</v>
      </c>
      <c r="F17" s="8">
        <f t="shared" si="1"/>
        <v>38.259101575128653</v>
      </c>
    </row>
    <row r="18" spans="1:6" x14ac:dyDescent="0.25">
      <c r="A18" s="16" t="s">
        <v>26</v>
      </c>
      <c r="B18" s="9" t="s">
        <v>27</v>
      </c>
      <c r="C18" s="2">
        <v>1799.8828999999998</v>
      </c>
      <c r="D18" s="2">
        <v>2133.1475</v>
      </c>
      <c r="E18" s="17">
        <f t="shared" si="0"/>
        <v>333.2646000000002</v>
      </c>
      <c r="F18" s="8">
        <f t="shared" si="1"/>
        <v>18.515904562457933</v>
      </c>
    </row>
    <row r="19" spans="1:6" ht="45" x14ac:dyDescent="0.25">
      <c r="A19" s="16" t="s">
        <v>28</v>
      </c>
      <c r="B19" s="9" t="s">
        <v>29</v>
      </c>
      <c r="C19" s="2">
        <v>0.17787</v>
      </c>
      <c r="D19" s="2">
        <v>4.7499999999999999E-3</v>
      </c>
      <c r="E19" s="17">
        <f t="shared" si="0"/>
        <v>-0.17312</v>
      </c>
      <c r="F19" s="8">
        <f t="shared" si="1"/>
        <v>-97.329510316523297</v>
      </c>
    </row>
    <row r="20" spans="1:6" ht="45" x14ac:dyDescent="0.25">
      <c r="A20" s="16" t="s">
        <v>30</v>
      </c>
      <c r="B20" s="9" t="s">
        <v>31</v>
      </c>
      <c r="C20" s="2">
        <v>5293.2034899999999</v>
      </c>
      <c r="D20" s="2">
        <v>5260.1541500000003</v>
      </c>
      <c r="E20" s="17">
        <f t="shared" si="0"/>
        <v>-33.049339999999575</v>
      </c>
      <c r="F20" s="8">
        <f t="shared" si="1"/>
        <v>-0.62437312418532542</v>
      </c>
    </row>
    <row r="21" spans="1:6" ht="30" x14ac:dyDescent="0.25">
      <c r="A21" s="16" t="s">
        <v>32</v>
      </c>
      <c r="B21" s="9" t="s">
        <v>33</v>
      </c>
      <c r="C21" s="2">
        <v>25.290040000000001</v>
      </c>
      <c r="D21" s="2">
        <v>47.690280000000001</v>
      </c>
      <c r="E21" s="17">
        <f t="shared" si="0"/>
        <v>22.40024</v>
      </c>
      <c r="F21" s="8">
        <f t="shared" si="1"/>
        <v>88.573367222827642</v>
      </c>
    </row>
    <row r="22" spans="1:6" ht="30" x14ac:dyDescent="0.25">
      <c r="A22" s="16" t="s">
        <v>34</v>
      </c>
      <c r="B22" s="9" t="s">
        <v>35</v>
      </c>
      <c r="C22" s="2">
        <v>639.96531999999991</v>
      </c>
      <c r="D22" s="2">
        <v>138.65897000000001</v>
      </c>
      <c r="E22" s="17">
        <f t="shared" si="0"/>
        <v>-501.3063499999999</v>
      </c>
      <c r="F22" s="8">
        <f t="shared" si="1"/>
        <v>-78.333361876546689</v>
      </c>
    </row>
    <row r="23" spans="1:6" ht="30" x14ac:dyDescent="0.25">
      <c r="A23" s="16" t="s">
        <v>36</v>
      </c>
      <c r="B23" s="9" t="s">
        <v>37</v>
      </c>
      <c r="C23" s="2">
        <v>1916.49208</v>
      </c>
      <c r="D23" s="2">
        <v>2320.1777400000001</v>
      </c>
      <c r="E23" s="17">
        <f t="shared" si="0"/>
        <v>403.6856600000001</v>
      </c>
      <c r="F23" s="8">
        <f t="shared" si="1"/>
        <v>21.063779193911429</v>
      </c>
    </row>
    <row r="24" spans="1:6" x14ac:dyDescent="0.25">
      <c r="A24" s="16" t="s">
        <v>38</v>
      </c>
      <c r="B24" s="9" t="s">
        <v>39</v>
      </c>
      <c r="C24" s="2">
        <v>1519.3289199999999</v>
      </c>
      <c r="D24" s="2">
        <v>1271.4652100000001</v>
      </c>
      <c r="E24" s="17">
        <f t="shared" si="0"/>
        <v>-247.86370999999986</v>
      </c>
      <c r="F24" s="8">
        <f t="shared" si="1"/>
        <v>-16.314025668648497</v>
      </c>
    </row>
    <row r="25" spans="1:6" x14ac:dyDescent="0.25">
      <c r="A25" s="16" t="s">
        <v>40</v>
      </c>
      <c r="B25" s="9" t="s">
        <v>41</v>
      </c>
      <c r="C25" s="2">
        <v>456.51054999999997</v>
      </c>
      <c r="D25" s="2">
        <v>370.67052000000001</v>
      </c>
      <c r="E25" s="17">
        <f t="shared" si="0"/>
        <v>-85.840029999999956</v>
      </c>
      <c r="F25" s="8">
        <f t="shared" si="1"/>
        <v>-18.803515055676144</v>
      </c>
    </row>
    <row r="26" spans="1:6" x14ac:dyDescent="0.25">
      <c r="A26" s="13" t="s">
        <v>42</v>
      </c>
      <c r="B26" s="14" t="s">
        <v>43</v>
      </c>
      <c r="C26" s="5">
        <v>567905.61805999989</v>
      </c>
      <c r="D26" s="5">
        <v>557240.65110000002</v>
      </c>
      <c r="E26" s="15">
        <f t="shared" si="0"/>
        <v>-10664.966959999874</v>
      </c>
      <c r="F26" s="7">
        <f t="shared" si="1"/>
        <v>-1.8779470779725784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2021-03-31T06:40:43Z</cp:lastPrinted>
  <dcterms:created xsi:type="dcterms:W3CDTF">2017-04-21T10:38:35Z</dcterms:created>
  <dcterms:modified xsi:type="dcterms:W3CDTF">2021-03-31T07:35:02Z</dcterms:modified>
</cp:coreProperties>
</file>