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Лист1!$9:$9</definedName>
  </definedNames>
  <calcPr calcId="144525"/>
</workbook>
</file>

<file path=xl/calcChain.xml><?xml version="1.0" encoding="utf-8"?>
<calcChain xmlns="http://schemas.openxmlformats.org/spreadsheetml/2006/main">
  <c r="E31" i="1" l="1"/>
  <c r="D10" i="1"/>
  <c r="C10" i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10" i="1" l="1"/>
</calcChain>
</file>

<file path=xl/sharedStrings.xml><?xml version="1.0" encoding="utf-8"?>
<sst xmlns="http://schemas.openxmlformats.org/spreadsheetml/2006/main" count="57" uniqueCount="56">
  <si>
    <t/>
  </si>
  <si>
    <t xml:space="preserve"> об исполнении бюджета</t>
  </si>
  <si>
    <t>Ед.Изм.: тыс.руб.</t>
  </si>
  <si>
    <t>КБК</t>
  </si>
  <si>
    <t>\\\\\\\\\\\\\ \</t>
  </si>
  <si>
    <t>\\\02\\\\\\\\\\ \</t>
  </si>
  <si>
    <t>\\\03\\\\\\\\\\ \</t>
  </si>
  <si>
    <t>\\\04\\\\\\\\\\ \</t>
  </si>
  <si>
    <t>\\\05\\\\\\\\\\ \</t>
  </si>
  <si>
    <t>\\\06\\\\\\\\\\ \</t>
  </si>
  <si>
    <t>\\\09\\\\\\\\\\ \</t>
  </si>
  <si>
    <t>\\\12\\\\\\\\\\ \</t>
  </si>
  <si>
    <t>\\\13\\\\\\\\\\ \</t>
  </si>
  <si>
    <t>\\\16\\\\\\\\\\ \</t>
  </si>
  <si>
    <t>\\\18\\\\\\\\\\ \</t>
  </si>
  <si>
    <t>\\\20\\\\\\\\\\ \</t>
  </si>
  <si>
    <t>\\\22\\\\\\\\\\ \</t>
  </si>
  <si>
    <t>\\\24\\\\\\\\\\ \</t>
  </si>
  <si>
    <t>\\\25\\\\\\\\\\ \</t>
  </si>
  <si>
    <t>\\\27\\\\\\\\\\ \</t>
  </si>
  <si>
    <t>\\\29\\\\\\\\\\ \</t>
  </si>
  <si>
    <t>\\\30\\\\\\\\\\ \</t>
  </si>
  <si>
    <t>Непрограммные расходы</t>
  </si>
  <si>
    <t>План</t>
  </si>
  <si>
    <t>Исполнено</t>
  </si>
  <si>
    <t>% исполнения</t>
  </si>
  <si>
    <t>Всего расходов</t>
  </si>
  <si>
    <t>Сведения</t>
  </si>
  <si>
    <t>муниципального района Зилаирский район Республики Башкортостан</t>
  </si>
  <si>
    <t>в разрезе муниципальных программ в сравнении с запланированными значениями</t>
  </si>
  <si>
    <t>Наименование</t>
  </si>
  <si>
    <t>\\\21\\\\\\\\\\ \</t>
  </si>
  <si>
    <t>Муниципальная программа "Социальная поддержка граждан в муниципальном районе Зилаирский район Республики Башкортостан"</t>
  </si>
  <si>
    <t>Муниципальная программа "Ремонт и содержание систем централизованного водоснабжения в муниципальном районе Зилаирский район"</t>
  </si>
  <si>
    <t>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Башкортостан"</t>
  </si>
  <si>
    <t>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</si>
  <si>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Зилаирский район Республики Башкортостан"</t>
  </si>
  <si>
    <t>Муниципальная программа "Развитие муниципального управления, муниципальной службы в муниципальном районе Зилаирский район"</t>
  </si>
  <si>
    <t>Муниципальная программа "Внесение изменений в Правила землепользования и застройки сельских поселений муниципального района Зилаирский район Республики Башкортостан"</t>
  </si>
  <si>
    <t>\\\11\\\\\\\\\\ \</t>
  </si>
  <si>
    <t>Муниципальная программа "Подготовка карта-планов территориальных зон, установленных в правилах землепользования и застройки и постановки их на учет в ЕГРН в муниципальном районе"</t>
  </si>
  <si>
    <t>Муниципальная программа "Подготовка карт планов карт (планов) объектов землеустройства в муниципальном районе"</t>
  </si>
  <si>
    <t>Муниципальная программа "Разработка проектов планировки и межевания отдельных территорий сельских поселений муниципального района Зилаирский район"</t>
  </si>
  <si>
    <t>Муниципальная программа "Формирование современной городской среды на территории муниципального района Зилаирский район"</t>
  </si>
  <si>
    <t>Муниципальная программа "Развитие единой дежурно-диспетчерской службы муниципального района Зилаирский район Республики Башкортостан"</t>
  </si>
  <si>
    <t>Муниципальная программа "Развитие информационно-консультационных услуг в муниципальном районе Зилаирский район Республики Башкортостан"</t>
  </si>
  <si>
    <t>Муниципальная программа "Развитие дорожного хозяйства в муниципальном районе Зилаирский район республики Башкортостан"</t>
  </si>
  <si>
    <t>Муниципальная программа "Развитие образования муниципального района Зилаирский район Республики Башкортостан"</t>
  </si>
  <si>
    <t>Муниципальная программа "Развитие культуры и искусства в муниципальном районе Зилаирский район"</t>
  </si>
  <si>
    <t>Муниципальная программа "Развитие физической культуры и спорта в муниципальном районе Зилаирский район Республики Башкортостан"</t>
  </si>
  <si>
    <t>\\\26\\\\\\\\\\ \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</si>
  <si>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Башкортостан"</t>
  </si>
  <si>
    <t>Муниципальная программа "Развитие молодежной политики в муниципальном районе Зилаирский район Республики Башкортостан"</t>
  </si>
  <si>
    <t>Муниципальная программа "Укрепление единства межнациональных и межконфессиональных отношений в муниципальном районе Зилаирский район Республики Башкортостан"</t>
  </si>
  <si>
    <t>\\\НП\\\\\\\\\\ \</t>
  </si>
  <si>
    <t>за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</si>
</sst>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vertical="center" shrinkToFit="1"/>
    </xf>
    <xf numFmtId="49" fontId="2" fillId="2" borderId="2" xfId="0" quotePrefix="1" applyNumberFormat="1" applyFont="1" applyFill="1" applyBorder="1" applyAlignment="1">
      <alignment horizontal="left" vertical="center" shrinkToFit="1"/>
    </xf>
    <xf numFmtId="43" fontId="4" fillId="2" borderId="1" xfId="1" applyFont="1" applyFill="1" applyBorder="1"/>
    <xf numFmtId="164" fontId="3" fillId="2" borderId="1" xfId="1" applyNumberFormat="1" applyFont="1" applyFill="1" applyBorder="1"/>
    <xf numFmtId="164" fontId="3" fillId="2" borderId="3" xfId="1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activeCell="C17" sqref="C17"/>
    </sheetView>
  </sheetViews>
  <sheetFormatPr defaultRowHeight="15" x14ac:dyDescent="0.25"/>
  <cols>
    <col min="1" max="1" width="72.85546875" customWidth="1"/>
    <col min="2" max="2" width="20.85546875" customWidth="1"/>
    <col min="3" max="3" width="16.85546875" customWidth="1"/>
    <col min="4" max="4" width="14.7109375" customWidth="1"/>
    <col min="5" max="5" width="15.28515625" customWidth="1"/>
  </cols>
  <sheetData>
    <row r="1" spans="1:6" x14ac:dyDescent="0.25">
      <c r="A1" s="12" t="s">
        <v>0</v>
      </c>
      <c r="B1" s="13"/>
      <c r="C1" s="13"/>
      <c r="D1" s="13"/>
    </row>
    <row r="2" spans="1:6" x14ac:dyDescent="0.25">
      <c r="A2" s="11" t="s">
        <v>27</v>
      </c>
      <c r="B2" s="11"/>
      <c r="C2" s="11"/>
      <c r="D2" s="11"/>
      <c r="E2" s="11"/>
      <c r="F2" s="4"/>
    </row>
    <row r="3" spans="1:6" x14ac:dyDescent="0.25">
      <c r="A3" s="11" t="s">
        <v>1</v>
      </c>
      <c r="B3" s="11"/>
      <c r="C3" s="11"/>
      <c r="D3" s="11"/>
      <c r="E3" s="11"/>
      <c r="F3" s="4"/>
    </row>
    <row r="4" spans="1:6" x14ac:dyDescent="0.25">
      <c r="A4" s="11" t="s">
        <v>28</v>
      </c>
      <c r="B4" s="11"/>
      <c r="C4" s="11"/>
      <c r="D4" s="11"/>
      <c r="E4" s="11"/>
      <c r="F4" s="4"/>
    </row>
    <row r="5" spans="1:6" x14ac:dyDescent="0.25">
      <c r="A5" s="11" t="s">
        <v>29</v>
      </c>
      <c r="B5" s="11"/>
      <c r="C5" s="11"/>
      <c r="D5" s="11"/>
      <c r="E5" s="11"/>
      <c r="F5" s="4"/>
    </row>
    <row r="6" spans="1:6" x14ac:dyDescent="0.25">
      <c r="A6" s="11" t="s">
        <v>55</v>
      </c>
      <c r="B6" s="11"/>
      <c r="C6" s="11"/>
      <c r="D6" s="11"/>
      <c r="E6" s="11"/>
      <c r="F6" s="4"/>
    </row>
    <row r="7" spans="1:6" x14ac:dyDescent="0.25">
      <c r="A7" s="11" t="s">
        <v>0</v>
      </c>
      <c r="B7" s="14"/>
      <c r="C7" s="14"/>
      <c r="D7" s="14"/>
    </row>
    <row r="8" spans="1:6" x14ac:dyDescent="0.25">
      <c r="A8" s="15" t="s">
        <v>2</v>
      </c>
      <c r="B8" s="16"/>
      <c r="C8" s="16"/>
      <c r="D8" s="16"/>
    </row>
    <row r="9" spans="1:6" ht="30" customHeight="1" x14ac:dyDescent="0.25">
      <c r="A9" s="1" t="s">
        <v>30</v>
      </c>
      <c r="B9" s="1" t="s">
        <v>3</v>
      </c>
      <c r="C9" s="1" t="s">
        <v>23</v>
      </c>
      <c r="D9" s="1" t="s">
        <v>24</v>
      </c>
      <c r="E9" s="2" t="s">
        <v>25</v>
      </c>
    </row>
    <row r="10" spans="1:6" ht="22.5" customHeight="1" x14ac:dyDescent="0.25">
      <c r="A10" s="3" t="s">
        <v>26</v>
      </c>
      <c r="B10" s="5" t="s">
        <v>4</v>
      </c>
      <c r="C10" s="6">
        <f>SUM(C11:C31)</f>
        <v>552994.9</v>
      </c>
      <c r="D10" s="6">
        <f>SUM(D11:D31)</f>
        <v>548099.80000000005</v>
      </c>
      <c r="E10" s="7">
        <f>D10/C10*100</f>
        <v>99.114801962911415</v>
      </c>
    </row>
    <row r="11" spans="1:6" ht="30" x14ac:dyDescent="0.25">
      <c r="A11" s="9" t="s">
        <v>32</v>
      </c>
      <c r="B11" s="10" t="s">
        <v>5</v>
      </c>
      <c r="C11" s="10">
        <v>34953.4</v>
      </c>
      <c r="D11" s="10">
        <v>32896</v>
      </c>
      <c r="E11" s="8">
        <f t="shared" ref="E11:E31" si="0">D11/C11*100</f>
        <v>94.113877333821591</v>
      </c>
    </row>
    <row r="12" spans="1:6" ht="45" x14ac:dyDescent="0.25">
      <c r="A12" s="9" t="s">
        <v>33</v>
      </c>
      <c r="B12" s="10" t="s">
        <v>6</v>
      </c>
      <c r="C12" s="10">
        <v>1086.5999999999999</v>
      </c>
      <c r="D12" s="10">
        <v>1086.5999999999999</v>
      </c>
      <c r="E12" s="8">
        <f t="shared" si="0"/>
        <v>100</v>
      </c>
    </row>
    <row r="13" spans="1:6" ht="45" x14ac:dyDescent="0.25">
      <c r="A13" s="9" t="s">
        <v>34</v>
      </c>
      <c r="B13" s="10" t="s">
        <v>7</v>
      </c>
      <c r="C13" s="10">
        <v>400</v>
      </c>
      <c r="D13" s="10">
        <v>400</v>
      </c>
      <c r="E13" s="8">
        <f t="shared" si="0"/>
        <v>100</v>
      </c>
    </row>
    <row r="14" spans="1:6" ht="45" x14ac:dyDescent="0.25">
      <c r="A14" s="9" t="s">
        <v>35</v>
      </c>
      <c r="B14" s="10" t="s">
        <v>8</v>
      </c>
      <c r="C14" s="10">
        <v>7.2</v>
      </c>
      <c r="D14" s="10">
        <v>7.2</v>
      </c>
      <c r="E14" s="8">
        <f t="shared" si="0"/>
        <v>100</v>
      </c>
    </row>
    <row r="15" spans="1:6" ht="45" x14ac:dyDescent="0.25">
      <c r="A15" s="9" t="s">
        <v>36</v>
      </c>
      <c r="B15" s="10" t="s">
        <v>9</v>
      </c>
      <c r="C15" s="10">
        <v>1787.5</v>
      </c>
      <c r="D15" s="10">
        <v>1787.5</v>
      </c>
      <c r="E15" s="8">
        <f t="shared" si="0"/>
        <v>100</v>
      </c>
    </row>
    <row r="16" spans="1:6" ht="30" x14ac:dyDescent="0.25">
      <c r="A16" s="9" t="s">
        <v>37</v>
      </c>
      <c r="B16" s="10" t="s">
        <v>10</v>
      </c>
      <c r="C16" s="10">
        <v>59765.1</v>
      </c>
      <c r="D16" s="10">
        <v>59706.6</v>
      </c>
      <c r="E16" s="8">
        <f t="shared" si="0"/>
        <v>99.902116787221971</v>
      </c>
    </row>
    <row r="17" spans="1:5" ht="45" x14ac:dyDescent="0.25">
      <c r="A17" s="9" t="s">
        <v>38</v>
      </c>
      <c r="B17" s="10" t="s">
        <v>39</v>
      </c>
      <c r="C17" s="10">
        <v>15.1</v>
      </c>
      <c r="D17" s="10">
        <v>15.1</v>
      </c>
      <c r="E17" s="8">
        <f t="shared" si="0"/>
        <v>100</v>
      </c>
    </row>
    <row r="18" spans="1:5" ht="45" x14ac:dyDescent="0.25">
      <c r="A18" s="9" t="s">
        <v>40</v>
      </c>
      <c r="B18" s="10" t="s">
        <v>11</v>
      </c>
      <c r="C18" s="10">
        <v>97</v>
      </c>
      <c r="D18" s="10">
        <v>97</v>
      </c>
      <c r="E18" s="8">
        <f t="shared" si="0"/>
        <v>100</v>
      </c>
    </row>
    <row r="19" spans="1:5" ht="30" x14ac:dyDescent="0.25">
      <c r="A19" s="9" t="s">
        <v>41</v>
      </c>
      <c r="B19" s="10" t="s">
        <v>12</v>
      </c>
      <c r="C19" s="10">
        <v>198</v>
      </c>
      <c r="D19" s="10">
        <v>198</v>
      </c>
      <c r="E19" s="8">
        <f t="shared" si="0"/>
        <v>100</v>
      </c>
    </row>
    <row r="20" spans="1:5" ht="45" x14ac:dyDescent="0.25">
      <c r="A20" s="9" t="s">
        <v>42</v>
      </c>
      <c r="B20" s="10" t="s">
        <v>13</v>
      </c>
      <c r="C20" s="10">
        <v>2570</v>
      </c>
      <c r="D20" s="10">
        <v>2545</v>
      </c>
      <c r="E20" s="8">
        <f t="shared" si="0"/>
        <v>99.027237354085599</v>
      </c>
    </row>
    <row r="21" spans="1:5" ht="30" x14ac:dyDescent="0.25">
      <c r="A21" s="9" t="s">
        <v>43</v>
      </c>
      <c r="B21" s="10" t="s">
        <v>14</v>
      </c>
      <c r="C21" s="10">
        <v>3204</v>
      </c>
      <c r="D21" s="10">
        <v>3091.9</v>
      </c>
      <c r="E21" s="8">
        <f t="shared" si="0"/>
        <v>96.501248439450691</v>
      </c>
    </row>
    <row r="22" spans="1:5" ht="45" x14ac:dyDescent="0.25">
      <c r="A22" s="9" t="s">
        <v>44</v>
      </c>
      <c r="B22" s="10" t="s">
        <v>15</v>
      </c>
      <c r="C22" s="10">
        <v>3915.4</v>
      </c>
      <c r="D22" s="10">
        <v>3915.2</v>
      </c>
      <c r="E22" s="8">
        <f t="shared" si="0"/>
        <v>99.994891965061043</v>
      </c>
    </row>
    <row r="23" spans="1:5" ht="45" x14ac:dyDescent="0.25">
      <c r="A23" s="9" t="s">
        <v>45</v>
      </c>
      <c r="B23" s="10" t="s">
        <v>31</v>
      </c>
      <c r="C23" s="10">
        <v>6807</v>
      </c>
      <c r="D23" s="10">
        <v>6807</v>
      </c>
      <c r="E23" s="8">
        <f t="shared" si="0"/>
        <v>100</v>
      </c>
    </row>
    <row r="24" spans="1:5" ht="30" x14ac:dyDescent="0.25">
      <c r="A24" s="9" t="s">
        <v>46</v>
      </c>
      <c r="B24" s="10" t="s">
        <v>16</v>
      </c>
      <c r="C24" s="10">
        <v>14335.2</v>
      </c>
      <c r="D24" s="10">
        <v>14317.3</v>
      </c>
      <c r="E24" s="8">
        <f t="shared" si="0"/>
        <v>99.875132540878383</v>
      </c>
    </row>
    <row r="25" spans="1:5" ht="30" x14ac:dyDescent="0.25">
      <c r="A25" s="9" t="s">
        <v>47</v>
      </c>
      <c r="B25" s="10" t="s">
        <v>17</v>
      </c>
      <c r="C25" s="10">
        <v>302037.2</v>
      </c>
      <c r="D25" s="10">
        <v>301945.90000000002</v>
      </c>
      <c r="E25" s="8">
        <f t="shared" si="0"/>
        <v>99.969771935377508</v>
      </c>
    </row>
    <row r="26" spans="1:5" ht="30" x14ac:dyDescent="0.25">
      <c r="A26" s="9" t="s">
        <v>48</v>
      </c>
      <c r="B26" s="10" t="s">
        <v>18</v>
      </c>
      <c r="C26" s="10">
        <v>58035.6</v>
      </c>
      <c r="D26" s="10">
        <v>56121.599999999999</v>
      </c>
      <c r="E26" s="8">
        <f t="shared" si="0"/>
        <v>96.702024274755487</v>
      </c>
    </row>
    <row r="27" spans="1:5" ht="30" x14ac:dyDescent="0.25">
      <c r="A27" s="9" t="s">
        <v>49</v>
      </c>
      <c r="B27" s="10" t="s">
        <v>50</v>
      </c>
      <c r="C27" s="10">
        <v>557.20000000000005</v>
      </c>
      <c r="D27" s="10">
        <v>557.20000000000005</v>
      </c>
      <c r="E27" s="8">
        <f t="shared" si="0"/>
        <v>100</v>
      </c>
    </row>
    <row r="28" spans="1:5" ht="45" x14ac:dyDescent="0.25">
      <c r="A28" s="9" t="s">
        <v>51</v>
      </c>
      <c r="B28" s="10" t="s">
        <v>19</v>
      </c>
      <c r="C28" s="10">
        <v>59713.4</v>
      </c>
      <c r="D28" s="10">
        <v>59211.9</v>
      </c>
      <c r="E28" s="8">
        <f t="shared" si="0"/>
        <v>99.160155007083844</v>
      </c>
    </row>
    <row r="29" spans="1:5" ht="30" x14ac:dyDescent="0.25">
      <c r="A29" s="9" t="s">
        <v>52</v>
      </c>
      <c r="B29" s="10" t="s">
        <v>20</v>
      </c>
      <c r="C29" s="10">
        <v>50</v>
      </c>
      <c r="D29" s="10">
        <v>50</v>
      </c>
      <c r="E29" s="8">
        <f t="shared" si="0"/>
        <v>100</v>
      </c>
    </row>
    <row r="30" spans="1:5" ht="45" x14ac:dyDescent="0.25">
      <c r="A30" s="9" t="s">
        <v>53</v>
      </c>
      <c r="B30" s="10" t="s">
        <v>21</v>
      </c>
      <c r="C30" s="10">
        <v>50</v>
      </c>
      <c r="D30" s="10">
        <v>50</v>
      </c>
      <c r="E30" s="8">
        <f t="shared" si="0"/>
        <v>100</v>
      </c>
    </row>
    <row r="31" spans="1:5" x14ac:dyDescent="0.25">
      <c r="A31" s="9" t="s">
        <v>22</v>
      </c>
      <c r="B31" s="10" t="s">
        <v>54</v>
      </c>
      <c r="C31" s="10">
        <v>3410</v>
      </c>
      <c r="D31" s="10">
        <v>3292.8</v>
      </c>
      <c r="E31" s="8">
        <f t="shared" si="0"/>
        <v>96.563049853372434</v>
      </c>
    </row>
  </sheetData>
  <mergeCells count="8">
    <mergeCell ref="A3:E3"/>
    <mergeCell ref="A2:E2"/>
    <mergeCell ref="A1:D1"/>
    <mergeCell ref="A7:D7"/>
    <mergeCell ref="A8:D8"/>
    <mergeCell ref="A6:E6"/>
    <mergeCell ref="A5:E5"/>
    <mergeCell ref="A4:E4"/>
  </mergeCells>
  <printOptions horizontalCentered="1"/>
  <pageMargins left="0.19685039370078741" right="0.19685039370078741" top="0.39370078740157483" bottom="0.19685039370078741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2018-09-26T09:09:33Z</cp:lastPrinted>
  <dcterms:created xsi:type="dcterms:W3CDTF">2017-04-21T09:42:47Z</dcterms:created>
  <dcterms:modified xsi:type="dcterms:W3CDTF">2019-02-26T05:01:04Z</dcterms:modified>
</cp:coreProperties>
</file>